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<sst xmlns="http://schemas.openxmlformats.org/spreadsheetml/2006/main" count="30" uniqueCount="25">
  <si>
    <t>附件</t>
  </si>
  <si>
    <t>遵义市大数据发展管理局2026年上半年面向社会公开招聘事业单位工作人员
总成绩排名及进入体检环节人员名单</t>
  </si>
  <si>
    <t>序号</t>
  </si>
  <si>
    <t>姓名</t>
  </si>
  <si>
    <t>准考证号</t>
  </si>
  <si>
    <t>报考单位及代码</t>
  </si>
  <si>
    <t>报考岗位及代码</t>
  </si>
  <si>
    <t>笔试成绩
（分）</t>
  </si>
  <si>
    <r>
      <rPr>
        <sz val="11"/>
        <color theme="1"/>
        <rFont val="宋体"/>
        <charset val="134"/>
        <scheme val="minor"/>
      </rPr>
      <t>折算后笔试成绩
=笔试成绩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3×60%（分）</t>
    </r>
  </si>
  <si>
    <t>面试成绩
（分）</t>
  </si>
  <si>
    <r>
      <rPr>
        <sz val="11"/>
        <color theme="1"/>
        <rFont val="宋体"/>
        <charset val="134"/>
        <scheme val="minor"/>
      </rPr>
      <t>折算后面试成绩
=面试成绩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40%（分）</t>
    </r>
  </si>
  <si>
    <t>总成绩
（分）</t>
  </si>
  <si>
    <t>总成绩排名</t>
  </si>
  <si>
    <t>是否进入
下一环节</t>
  </si>
  <si>
    <t>备注</t>
  </si>
  <si>
    <t>伍青林</t>
  </si>
  <si>
    <t>1152213004711</t>
  </si>
  <si>
    <t>0003市大数据发展中心</t>
  </si>
  <si>
    <t>22101000301综合信息工作人员</t>
  </si>
  <si>
    <t>是</t>
  </si>
  <si>
    <t>余润芳</t>
  </si>
  <si>
    <t>1152213002713</t>
  </si>
  <si>
    <t>否</t>
  </si>
  <si>
    <t>刘艳阳</t>
  </si>
  <si>
    <t>1152213001429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</si>
</sst>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3" fillId="12" borderId="13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32" borderId="13" applyNumberFormat="false" applyAlignment="false" applyProtection="false">
      <alignment vertical="center"/>
    </xf>
    <xf numFmtId="0" fontId="17" fillId="12" borderId="14" applyNumberFormat="false" applyAlignment="false" applyProtection="false">
      <alignment vertical="center"/>
    </xf>
    <xf numFmtId="0" fontId="12" fillId="11" borderId="12" applyNumberFormat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30" borderId="16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1" fontId="0" fillId="0" borderId="2" xfId="0" applyNumberFormat="true" applyFont="true" applyFill="true" applyBorder="true" applyAlignment="true">
      <alignment horizontal="center" vertical="center"/>
    </xf>
    <xf numFmtId="2" fontId="0" fillId="0" borderId="3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/>
    </xf>
    <xf numFmtId="2" fontId="0" fillId="0" borderId="4" xfId="0" applyNumberFormat="true" applyFont="true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0" fontId="0" fillId="0" borderId="8" xfId="0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vertical="center"/>
    </xf>
    <xf numFmtId="0" fontId="0" fillId="0" borderId="2" xfId="0" applyNumberFormat="true" applyFont="true" applyFill="true" applyBorder="true" applyAlignment="true" quotePrefix="true">
      <alignment horizontal="center" vertical="center" wrapText="true"/>
    </xf>
    <xf numFmtId="0" fontId="2" fillId="0" borderId="2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"/>
  <sheetViews>
    <sheetView tabSelected="1" topLeftCell="A2" workbookViewId="0">
      <selection activeCell="L4" sqref="L4"/>
    </sheetView>
  </sheetViews>
  <sheetFormatPr defaultColWidth="9" defaultRowHeight="13.5" outlineLevelRow="5"/>
  <cols>
    <col min="1" max="1" width="5.375" style="2" customWidth="true"/>
    <col min="2" max="2" width="8.875" style="2" customWidth="true"/>
    <col min="3" max="3" width="15.75" style="3" customWidth="true"/>
    <col min="4" max="4" width="23.125" style="3" customWidth="true"/>
    <col min="5" max="5" width="26.875" style="2" customWidth="true"/>
    <col min="6" max="6" width="11.125" style="2" customWidth="true"/>
    <col min="7" max="7" width="14.5" style="2" customWidth="true"/>
    <col min="8" max="8" width="10.125" style="2" customWidth="true"/>
    <col min="9" max="9" width="15.125" style="2" customWidth="true"/>
    <col min="10" max="10" width="11.25" style="2" customWidth="true"/>
    <col min="11" max="11" width="10.625" style="2" customWidth="true"/>
    <col min="12" max="12" width="12.875" style="2" customWidth="true"/>
    <col min="13" max="13" width="8.75" style="2" customWidth="true"/>
    <col min="14" max="16375" width="9" style="2"/>
  </cols>
  <sheetData>
    <row r="1" spans="1:1">
      <c r="A1" s="2" t="s">
        <v>0</v>
      </c>
    </row>
    <row r="2" ht="78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45" customHeight="true" spans="1:1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11" t="s">
        <v>7</v>
      </c>
      <c r="G3" s="12" t="s">
        <v>8</v>
      </c>
      <c r="H3" s="11" t="s">
        <v>9</v>
      </c>
      <c r="I3" s="12" t="s">
        <v>10</v>
      </c>
      <c r="J3" s="11" t="s">
        <v>11</v>
      </c>
      <c r="K3" s="6" t="s">
        <v>12</v>
      </c>
      <c r="L3" s="17" t="s">
        <v>13</v>
      </c>
      <c r="M3" s="20" t="s">
        <v>14</v>
      </c>
    </row>
    <row r="4" s="1" customFormat="true" ht="27" customHeight="true" spans="1:13">
      <c r="A4" s="7">
        <v>1</v>
      </c>
      <c r="B4" s="8" t="s">
        <v>15</v>
      </c>
      <c r="C4" s="22" t="s">
        <v>16</v>
      </c>
      <c r="D4" s="7" t="s">
        <v>17</v>
      </c>
      <c r="E4" s="13" t="s">
        <v>18</v>
      </c>
      <c r="F4" s="14">
        <v>222.5</v>
      </c>
      <c r="G4" s="15">
        <f>F4/3*0.6</f>
        <v>44.5</v>
      </c>
      <c r="H4" s="15">
        <v>81.4</v>
      </c>
      <c r="I4" s="15">
        <f>H4*0.4</f>
        <v>32.56</v>
      </c>
      <c r="J4" s="15">
        <f>G4+I4</f>
        <v>77.06</v>
      </c>
      <c r="K4" s="7">
        <v>1</v>
      </c>
      <c r="L4" s="18" t="s">
        <v>19</v>
      </c>
      <c r="M4" s="21"/>
    </row>
    <row r="5" s="1" customFormat="true" ht="26" customHeight="true" spans="1:13">
      <c r="A5" s="7">
        <v>2</v>
      </c>
      <c r="B5" s="8" t="s">
        <v>20</v>
      </c>
      <c r="C5" s="23" t="s">
        <v>21</v>
      </c>
      <c r="D5" s="7" t="s">
        <v>17</v>
      </c>
      <c r="E5" s="13" t="s">
        <v>18</v>
      </c>
      <c r="F5" s="16">
        <v>207</v>
      </c>
      <c r="G5" s="15">
        <f>F5/3*0.6</f>
        <v>41.4</v>
      </c>
      <c r="H5" s="15">
        <v>75.8</v>
      </c>
      <c r="I5" s="15">
        <f>H5*0.4</f>
        <v>30.32</v>
      </c>
      <c r="J5" s="15">
        <f>G5+I5</f>
        <v>71.72</v>
      </c>
      <c r="K5" s="7">
        <v>2</v>
      </c>
      <c r="L5" s="19" t="s">
        <v>22</v>
      </c>
      <c r="M5" s="21"/>
    </row>
    <row r="6" s="1" customFormat="true" ht="26" customHeight="true" spans="1:13">
      <c r="A6" s="7">
        <v>3</v>
      </c>
      <c r="B6" s="8" t="s">
        <v>23</v>
      </c>
      <c r="C6" s="23" t="s">
        <v>24</v>
      </c>
      <c r="D6" s="7" t="s">
        <v>17</v>
      </c>
      <c r="E6" s="13" t="s">
        <v>18</v>
      </c>
      <c r="F6" s="16">
        <v>209.5</v>
      </c>
      <c r="G6" s="15">
        <f>F6/3*0.6</f>
        <v>41.9</v>
      </c>
      <c r="H6" s="15">
        <v>71.2</v>
      </c>
      <c r="I6" s="15">
        <f>H6*0.4</f>
        <v>28.48</v>
      </c>
      <c r="J6" s="15">
        <f>G6+I6</f>
        <v>70.38</v>
      </c>
      <c r="K6" s="7">
        <v>3</v>
      </c>
      <c r="L6" s="19" t="s">
        <v>22</v>
      </c>
      <c r="M6" s="21"/>
    </row>
  </sheetData>
  <mergeCells count="1">
    <mergeCell ref="A2:M2"/>
  </mergeCells>
  <pageMargins left="0.751388888888889" right="0.751388888888889" top="1" bottom="1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妮妮</cp:lastModifiedBy>
  <dcterms:created xsi:type="dcterms:W3CDTF">2022-06-08T18:38:00Z</dcterms:created>
  <dcterms:modified xsi:type="dcterms:W3CDTF">2026-06-05T08:42:56Z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EB07EE8F6A804A6EBC365B630DE04319_12</vt:lpwstr>
  </property>
</Properties>
</file>